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CUENTA PUBLICA\"/>
    </mc:Choice>
  </mc:AlternateContent>
  <xr:revisionPtr revIDLastSave="0" documentId="13_ncr:1_{65CAAFCF-3F8A-44A2-B90A-264579E4E3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definedNames>
    <definedName name="_xlnm.Print_Area" localSheetId="0">FFF!$A$1:$D$50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27" i="1"/>
  <c r="D35" i="1"/>
  <c r="C35" i="1"/>
  <c r="D27" i="1"/>
  <c r="D39" i="1" s="1"/>
  <c r="C27" i="1"/>
  <c r="C39" i="1" l="1"/>
  <c r="B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<sst xmlns="http://schemas.openxmlformats.org/spreadsheetml/2006/main" count="45" uniqueCount="37">
  <si>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</si>
  <si>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</si>
  <si>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</si>
  <si>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</si>
  <si>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</si>
  <si>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</si>
  <si>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</si>
  <si>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</si>
  <si>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</si>
  <si>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</si>
  <si>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</si>
  <si>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</si>
  <si>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</si>
  <si>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</si>
  <si>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</si>
  <si>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</si>
  <si>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</si>
  <si>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</si>
  <si>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</si>
  <si>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</si>
  <si>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</si>
  <si>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</si>
  <si>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</si>
  <si>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</si>
  <si>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</si>
  <si>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</si>
  <si>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</si>
  <si>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</si>
  <si>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</si>
  <si>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</si>
  <si>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</si>
  <si>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</si>
  <si>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</si>
  <si>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</si>
  <si>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</si>
  <si>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</si>
  <si>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Instituto Municipal de Vivienda de León, Guanajuato (IMUVI)
Flujo de Fondos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</si>
</sst>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wrapText="1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309556</xdr:colOff>
      <xdr:row>44</xdr:row>
      <xdr:rowOff>130971</xdr:rowOff>
    </xdr:from>
    <xdr:to>
      <xdr:col>3</xdr:col>
      <xdr:colOff>928688</xdr:colOff>
      <xdr:row>49</xdr:row>
      <xdr:rowOff>135250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10C573-C2A6-42B2-9FA3-F1E98C714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56" y="6959205"/>
          <a:ext cx="5911460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showGridLines="0" tabSelected="1" zoomScaleNormal="100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36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138956679</v>
      </c>
      <c r="C3" s="19">
        <f t="shared" ref="C3:D3" si="0">SUM(C4:C13)</f>
        <v>152542448.38999999</v>
      </c>
      <c r="D3" s="2">
        <f t="shared" si="0"/>
        <v>152542448.38999999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22184996</v>
      </c>
      <c r="C8" s="20">
        <v>26415789.940000001</v>
      </c>
      <c r="D8" s="3">
        <v>26415789.940000001</v>
      </c>
    </row>
    <row r="9" spans="1:4" x14ac:dyDescent="0.2">
      <c r="A9" s="14" t="s">
        <v>10</v>
      </c>
      <c r="B9" s="20">
        <v>0</v>
      </c>
      <c r="C9" s="20">
        <v>0</v>
      </c>
      <c r="D9" s="3">
        <v>0</v>
      </c>
    </row>
    <row r="10" spans="1:4" x14ac:dyDescent="0.2">
      <c r="A10" s="14" t="s">
        <v>11</v>
      </c>
      <c r="B10" s="20">
        <v>19552320</v>
      </c>
      <c r="C10" s="20">
        <v>39562209.380000003</v>
      </c>
      <c r="D10" s="3">
        <v>39562209.380000003</v>
      </c>
    </row>
    <row r="11" spans="1:4" x14ac:dyDescent="0.2">
      <c r="A11" s="14" t="s">
        <v>12</v>
      </c>
      <c r="B11" s="20">
        <v>0</v>
      </c>
      <c r="C11" s="20">
        <v>0</v>
      </c>
      <c r="D11" s="3">
        <v>0</v>
      </c>
    </row>
    <row r="12" spans="1:4" x14ac:dyDescent="0.2">
      <c r="A12" s="14" t="s">
        <v>13</v>
      </c>
      <c r="B12" s="20">
        <v>97219363</v>
      </c>
      <c r="C12" s="20">
        <v>86564449.069999993</v>
      </c>
      <c r="D12" s="3">
        <v>86564449.069999993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f>SUM(B15:B23)</f>
        <v>138956679</v>
      </c>
      <c r="C14" s="21">
        <f t="shared" ref="C14:D14" si="1">SUM(C15:C23)</f>
        <v>134499104.5</v>
      </c>
      <c r="D14" s="4">
        <f t="shared" si="1"/>
        <v>129272255.58</v>
      </c>
    </row>
    <row r="15" spans="1:4" x14ac:dyDescent="0.2">
      <c r="A15" s="14" t="s">
        <v>16</v>
      </c>
      <c r="B15" s="20">
        <v>64308110</v>
      </c>
      <c r="C15" s="20">
        <v>55699115.539999999</v>
      </c>
      <c r="D15" s="3">
        <v>54814555.979999997</v>
      </c>
    </row>
    <row r="16" spans="1:4" x14ac:dyDescent="0.2">
      <c r="A16" s="14" t="s">
        <v>17</v>
      </c>
      <c r="B16" s="20">
        <v>3120660</v>
      </c>
      <c r="C16" s="20">
        <v>2508595.83</v>
      </c>
      <c r="D16" s="3">
        <v>1585032.08</v>
      </c>
    </row>
    <row r="17" spans="1:4" x14ac:dyDescent="0.2">
      <c r="A17" s="14" t="s">
        <v>18</v>
      </c>
      <c r="B17" s="20">
        <v>19846642</v>
      </c>
      <c r="C17" s="20">
        <v>13800127.960000001</v>
      </c>
      <c r="D17" s="3">
        <v>12721862.270000001</v>
      </c>
    </row>
    <row r="18" spans="1:4" x14ac:dyDescent="0.2">
      <c r="A18" s="14" t="s">
        <v>13</v>
      </c>
      <c r="B18" s="20">
        <v>7116000</v>
      </c>
      <c r="C18" s="20">
        <v>15988056.960000001</v>
      </c>
      <c r="D18" s="3">
        <v>15988056.960000001</v>
      </c>
    </row>
    <row r="19" spans="1:4" x14ac:dyDescent="0.2">
      <c r="A19" s="14" t="s">
        <v>19</v>
      </c>
      <c r="B19" s="20">
        <v>13410150</v>
      </c>
      <c r="C19" s="20">
        <v>45799452.030000009</v>
      </c>
      <c r="D19" s="3">
        <v>43631604.840000004</v>
      </c>
    </row>
    <row r="20" spans="1:4" x14ac:dyDescent="0.2">
      <c r="A20" s="14" t="s">
        <v>20</v>
      </c>
      <c r="B20" s="20">
        <v>31155117</v>
      </c>
      <c r="C20" s="20">
        <v>703756.18</v>
      </c>
      <c r="D20" s="3">
        <v>531143.44999999995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18043343.889999986</v>
      </c>
      <c r="D24" s="5">
        <f>D3-D14</f>
        <v>23270192.809999987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0</v>
      </c>
      <c r="D27" s="2">
        <f>SUM(D28:D34)</f>
        <v>0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0</v>
      </c>
      <c r="C31" s="23">
        <v>0</v>
      </c>
      <c r="D31" s="16">
        <v>0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0</v>
      </c>
      <c r="C39" s="25">
        <f t="shared" ref="C39:D39" si="2">C27+C35</f>
        <v>0</v>
      </c>
      <c r="D39" s="18">
        <f t="shared" si="2"/>
        <v>0</v>
      </c>
    </row>
    <row r="42" spans="1:4" ht="25.5" customHeight="1" x14ac:dyDescent="0.2">
      <c r="A42" s="31" t="s">
        <v>35</v>
      </c>
      <c r="B42" s="31"/>
      <c r="C42" s="31"/>
      <c r="D42" s="31"/>
    </row>
  </sheetData>
  <mergeCells count="2">
    <mergeCell ref="A1:D1"/>
    <mergeCell ref="A42:D42"/>
  </mergeCells>
  <pageMargins left="0.7" right="0.7" top="0.75" bottom="0.75" header="0.3" footer="0.3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Carlo Mota</cp:lastModifiedBy>
  <cp:revision/>
  <cp:lastPrinted>2025-01-17T19:26:31Z</cp:lastPrinted>
  <dcterms:created xsi:type="dcterms:W3CDTF">2017-12-20T04:54:53Z</dcterms:created>
  <dcterms:modified xsi:type="dcterms:W3CDTF">2025-02-07T15:27:56Z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